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<sst xmlns="http://schemas.openxmlformats.org/spreadsheetml/2006/main" count="78" uniqueCount="42">
  <si>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Великосельское МП ЖКХ</t>
  </si>
  <si>
    <t>МУП "Оздоровительный центр "Мечта"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</si>
  <si>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</si>
  <si>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</si>
  <si>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</si>
  <si>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</si>
  <si>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</si>
  <si>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</si>
  <si>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</si>
  <si>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</si>
  <si>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</si>
  <si>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</si>
  <si>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</si>
  <si>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</si>
  <si>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</si>
  <si>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</si>
  <si>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</si>
  <si>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Всего: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</si>
  <si>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</si>
  <si>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</si>
  <si>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</si>
  <si>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</si>
  <si>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</si>
  <si>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</si>
  <si>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</si>
  <si>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</si>
  <si>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</si>
  <si>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</si>
  <si>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</si>
  <si>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</si>
  <si>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</si>
  <si>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</si>
  <si>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</si>
  <si>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</si>
  <si>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</si>
  <si>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</si>
  <si>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</si>
  <si>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</si>
  <si>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</si>
  <si>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2017 год</t>
  </si>
  <si>
    <t>2018 год</t>
  </si>
  <si>
    <t>ОСНОВНЫЕ ПОКАЗАТЕЛИ ДЕЯТЕЛЬНОСТИ МУНИЦИПАЛЬНЫХ ПРЕДПРИЯТИЙ  за 1 полугодие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</si>
</sst>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8" fillId="12" borderId="13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0" fillId="12" borderId="28" xfId="0" applyFont="1" applyFill="1" applyBorder="1" applyAlignment="1">
      <alignment/>
    </xf>
    <xf numFmtId="164" fontId="8" fillId="12" borderId="23" xfId="0" applyNumberFormat="1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8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8" fillId="12" borderId="31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82" t="s">
        <v>22</v>
      </c>
      <c r="B3" s="74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1.25" customHeight="1">
      <c r="A4" s="83"/>
      <c r="B4" s="1" t="s">
        <v>3</v>
      </c>
      <c r="C4" s="1" t="s">
        <v>4</v>
      </c>
      <c r="D4" s="44" t="s">
        <v>5</v>
      </c>
      <c r="E4" s="78" t="s">
        <v>31</v>
      </c>
      <c r="F4" s="79"/>
      <c r="G4" s="78" t="s">
        <v>34</v>
      </c>
      <c r="H4" s="79"/>
      <c r="I4" s="1" t="s">
        <v>6</v>
      </c>
      <c r="J4" s="1" t="s">
        <v>7</v>
      </c>
      <c r="K4" s="1" t="s">
        <v>18</v>
      </c>
      <c r="L4" s="1" t="s">
        <v>8</v>
      </c>
      <c r="M4" s="44" t="s">
        <v>9</v>
      </c>
    </row>
    <row r="5" spans="1:13" ht="11.25" customHeight="1" thickBot="1">
      <c r="A5" s="83"/>
      <c r="B5" s="2" t="s">
        <v>10</v>
      </c>
      <c r="C5" s="2" t="s">
        <v>11</v>
      </c>
      <c r="D5" s="45" t="s">
        <v>12</v>
      </c>
      <c r="E5" s="80" t="s">
        <v>32</v>
      </c>
      <c r="F5" s="81"/>
      <c r="G5" s="84" t="s">
        <v>36</v>
      </c>
      <c r="H5" s="85"/>
      <c r="I5" s="2" t="s">
        <v>23</v>
      </c>
      <c r="J5" s="2" t="s">
        <v>25</v>
      </c>
      <c r="K5" s="2" t="s">
        <v>27</v>
      </c>
      <c r="L5" s="2" t="s">
        <v>29</v>
      </c>
      <c r="M5" s="45" t="s">
        <v>13</v>
      </c>
    </row>
    <row r="6" spans="1:13" ht="11.25" customHeight="1">
      <c r="A6" s="83"/>
      <c r="B6" s="2"/>
      <c r="C6" s="2"/>
      <c r="D6" s="45" t="s">
        <v>20</v>
      </c>
      <c r="E6" s="86" t="s">
        <v>21</v>
      </c>
      <c r="F6" s="1" t="s">
        <v>33</v>
      </c>
      <c r="G6" s="86" t="s">
        <v>21</v>
      </c>
      <c r="H6" s="1" t="s">
        <v>33</v>
      </c>
      <c r="I6" s="2" t="s">
        <v>24</v>
      </c>
      <c r="J6" s="2" t="s">
        <v>26</v>
      </c>
      <c r="K6" s="2" t="s">
        <v>28</v>
      </c>
      <c r="L6" s="2" t="s">
        <v>19</v>
      </c>
      <c r="M6" s="45"/>
    </row>
    <row r="7" spans="1:13" ht="24" customHeight="1" thickBot="1">
      <c r="A7" s="83"/>
      <c r="B7" s="2" t="s">
        <v>14</v>
      </c>
      <c r="C7" s="2" t="s">
        <v>14</v>
      </c>
      <c r="D7" s="45" t="s">
        <v>14</v>
      </c>
      <c r="E7" s="87"/>
      <c r="F7" s="2" t="s">
        <v>35</v>
      </c>
      <c r="G7" s="87"/>
      <c r="H7" s="2" t="s">
        <v>35</v>
      </c>
      <c r="I7" s="2" t="s">
        <v>14</v>
      </c>
      <c r="J7" s="2" t="s">
        <v>15</v>
      </c>
      <c r="K7" s="2" t="s">
        <v>16</v>
      </c>
      <c r="L7" s="2" t="s">
        <v>16</v>
      </c>
      <c r="M7" s="45" t="s">
        <v>14</v>
      </c>
    </row>
    <row r="8" spans="1:13" s="8" customFormat="1" ht="18.75" customHeight="1" thickBot="1">
      <c r="A8" s="71" t="s">
        <v>0</v>
      </c>
      <c r="B8" s="72"/>
      <c r="C8" s="73"/>
      <c r="D8" s="46"/>
      <c r="E8" s="21"/>
      <c r="F8" s="21"/>
      <c r="G8" s="21"/>
      <c r="H8" s="21"/>
      <c r="I8" s="21"/>
      <c r="J8" s="21"/>
      <c r="K8" s="21"/>
      <c r="L8" s="21"/>
      <c r="M8" s="54"/>
    </row>
    <row r="9" spans="1:13" ht="12" customHeight="1" thickBot="1">
      <c r="A9" s="25">
        <v>43101</v>
      </c>
      <c r="B9" s="26"/>
      <c r="C9" s="27"/>
      <c r="D9" s="47"/>
      <c r="E9" s="27">
        <v>1219</v>
      </c>
      <c r="F9" s="27" t="s">
        <v>30</v>
      </c>
      <c r="G9" s="27">
        <v>845</v>
      </c>
      <c r="H9" s="27" t="s">
        <v>30</v>
      </c>
      <c r="I9" s="27"/>
      <c r="J9" s="28"/>
      <c r="K9" s="27"/>
      <c r="L9" s="27"/>
      <c r="M9" s="55">
        <v>2290</v>
      </c>
    </row>
    <row r="10" spans="1:13" ht="15" customHeight="1">
      <c r="A10" s="22" t="s">
        <v>40</v>
      </c>
      <c r="B10" s="23">
        <v>3469</v>
      </c>
      <c r="C10" s="24">
        <v>5202</v>
      </c>
      <c r="D10" s="48">
        <v>-377</v>
      </c>
      <c r="E10" s="24">
        <v>2295</v>
      </c>
      <c r="F10" s="24">
        <v>659</v>
      </c>
      <c r="G10" s="24">
        <v>2259</v>
      </c>
      <c r="H10" s="24" t="s">
        <v>30</v>
      </c>
      <c r="I10" s="24">
        <v>18885</v>
      </c>
      <c r="J10" s="24">
        <v>18</v>
      </c>
      <c r="K10" s="24">
        <v>16630</v>
      </c>
      <c r="L10" s="24">
        <f>B10/J10/6*1000</f>
        <v>32120.370370370372</v>
      </c>
      <c r="M10" s="56">
        <v>2290</v>
      </c>
    </row>
    <row r="11" spans="1:13" ht="14.25" customHeight="1">
      <c r="A11" s="14" t="s">
        <v>39</v>
      </c>
      <c r="B11" s="10">
        <v>5192</v>
      </c>
      <c r="C11" s="6">
        <v>8693</v>
      </c>
      <c r="D11" s="49">
        <v>-134</v>
      </c>
      <c r="E11" s="6">
        <v>1855</v>
      </c>
      <c r="F11" s="6" t="s">
        <v>30</v>
      </c>
      <c r="G11" s="6">
        <v>2603</v>
      </c>
      <c r="H11" s="6" t="s">
        <v>30</v>
      </c>
      <c r="I11" s="6">
        <v>29162</v>
      </c>
      <c r="J11" s="6">
        <v>24</v>
      </c>
      <c r="K11" s="6">
        <v>16458</v>
      </c>
      <c r="L11" s="6">
        <f>B11/J11/6*1000</f>
        <v>36055.555555555555</v>
      </c>
      <c r="M11" s="57">
        <v>2290</v>
      </c>
    </row>
    <row r="12" spans="1:13" s="8" customFormat="1" ht="13.5" customHeight="1" thickBot="1">
      <c r="A12" s="20" t="s">
        <v>37</v>
      </c>
      <c r="B12" s="13">
        <f>B10/B11*100</f>
        <v>66.81432973805855</v>
      </c>
      <c r="C12" s="12">
        <f>C10/C11*100</f>
        <v>59.84125158173242</v>
      </c>
      <c r="D12" s="50" t="s">
        <v>38</v>
      </c>
      <c r="E12" s="12">
        <f>E10/E11*100</f>
        <v>123.71967654986523</v>
      </c>
      <c r="F12" s="12" t="s">
        <v>38</v>
      </c>
      <c r="G12" s="12">
        <f>G10/G11*100</f>
        <v>86.78447944679216</v>
      </c>
      <c r="H12" s="12" t="s">
        <v>38</v>
      </c>
      <c r="I12" s="12">
        <f>I10/I11*100</f>
        <v>64.75893285782868</v>
      </c>
      <c r="J12" s="12">
        <f>J10/J11*100</f>
        <v>75</v>
      </c>
      <c r="K12" s="12">
        <f>K10/K11*100</f>
        <v>101.04508445740674</v>
      </c>
      <c r="L12" s="12">
        <f>L10/L11*100</f>
        <v>89.08577298407808</v>
      </c>
      <c r="M12" s="58">
        <f>M10/M11*100</f>
        <v>100</v>
      </c>
    </row>
    <row r="13" spans="1:13" ht="15" customHeight="1" thickBot="1">
      <c r="A13" s="16" t="s">
        <v>1</v>
      </c>
      <c r="B13" s="29"/>
      <c r="C13" s="29"/>
      <c r="D13" s="52"/>
      <c r="E13" s="30"/>
      <c r="F13" s="30"/>
      <c r="G13" s="30"/>
      <c r="H13" s="30"/>
      <c r="I13" s="30"/>
      <c r="J13" s="31"/>
      <c r="K13" s="30"/>
      <c r="L13" s="30"/>
      <c r="M13" s="59"/>
    </row>
    <row r="14" spans="1:13" ht="14.25" customHeight="1" thickBot="1">
      <c r="A14" s="25">
        <v>43101</v>
      </c>
      <c r="B14" s="26"/>
      <c r="C14" s="27"/>
      <c r="D14" s="47"/>
      <c r="E14" s="27">
        <v>132</v>
      </c>
      <c r="F14" s="27" t="s">
        <v>30</v>
      </c>
      <c r="G14" s="27">
        <v>23</v>
      </c>
      <c r="H14" s="27" t="s">
        <v>30</v>
      </c>
      <c r="I14" s="27"/>
      <c r="J14" s="27"/>
      <c r="K14" s="27"/>
      <c r="L14" s="27"/>
      <c r="M14" s="55">
        <v>1500</v>
      </c>
    </row>
    <row r="15" spans="1:13" s="8" customFormat="1" ht="12.75" customHeight="1">
      <c r="A15" s="32" t="s">
        <v>40</v>
      </c>
      <c r="B15" s="33">
        <v>2356</v>
      </c>
      <c r="C15" s="34">
        <v>4017</v>
      </c>
      <c r="D15" s="53">
        <v>-47</v>
      </c>
      <c r="E15" s="34">
        <v>359</v>
      </c>
      <c r="F15" s="34" t="s">
        <v>30</v>
      </c>
      <c r="G15" s="34">
        <v>10</v>
      </c>
      <c r="H15" s="34" t="s">
        <v>30</v>
      </c>
      <c r="I15" s="34">
        <v>19610</v>
      </c>
      <c r="J15" s="34">
        <v>17</v>
      </c>
      <c r="K15" s="34">
        <v>16735</v>
      </c>
      <c r="L15" s="34">
        <f>B15/J15/6*1000</f>
        <v>23098.039215686273</v>
      </c>
      <c r="M15" s="61">
        <v>1500</v>
      </c>
    </row>
    <row r="16" spans="1:13" ht="12.75" customHeight="1">
      <c r="A16" s="14" t="s">
        <v>39</v>
      </c>
      <c r="B16" s="10">
        <v>2757</v>
      </c>
      <c r="C16" s="6">
        <v>4082</v>
      </c>
      <c r="D16" s="49">
        <v>-810</v>
      </c>
      <c r="E16" s="6">
        <v>388</v>
      </c>
      <c r="F16" s="6" t="s">
        <v>30</v>
      </c>
      <c r="G16" s="6">
        <v>12</v>
      </c>
      <c r="H16" s="6" t="s">
        <v>30</v>
      </c>
      <c r="I16" s="6">
        <v>20017</v>
      </c>
      <c r="J16" s="6">
        <v>19</v>
      </c>
      <c r="K16" s="6">
        <v>16070</v>
      </c>
      <c r="L16" s="6">
        <f>B16/J16/6*1000</f>
        <v>24184.21052631579</v>
      </c>
      <c r="M16" s="57">
        <v>1500</v>
      </c>
    </row>
    <row r="17" spans="1:13" ht="16.5" customHeight="1" thickBot="1">
      <c r="A17" s="15" t="s">
        <v>37</v>
      </c>
      <c r="B17" s="11">
        <f>B15/B16*100</f>
        <v>85.45520493289807</v>
      </c>
      <c r="C17" s="7">
        <f>C15/C16*100</f>
        <v>98.40764331210191</v>
      </c>
      <c r="D17" s="51" t="s">
        <v>38</v>
      </c>
      <c r="E17" s="7">
        <f>E15/E16*100</f>
        <v>92.5257731958763</v>
      </c>
      <c r="F17" s="7" t="s">
        <v>38</v>
      </c>
      <c r="G17" s="7">
        <f>G15/G16*100</f>
        <v>83.33333333333334</v>
      </c>
      <c r="H17" s="7" t="s">
        <v>38</v>
      </c>
      <c r="I17" s="7">
        <f>I15/I16*100</f>
        <v>97.96672828096118</v>
      </c>
      <c r="J17" s="7">
        <f>J15/J16*100</f>
        <v>89.47368421052632</v>
      </c>
      <c r="K17" s="7">
        <f>K15/K16*100</f>
        <v>104.13814561294336</v>
      </c>
      <c r="L17" s="7">
        <f>L15/L16*100</f>
        <v>95.50875845441549</v>
      </c>
      <c r="M17" s="60">
        <f>M15/M16*100</f>
        <v>100</v>
      </c>
    </row>
    <row r="18" spans="1:13" ht="14.25" customHeight="1" thickBot="1">
      <c r="A18" s="18" t="s">
        <v>17</v>
      </c>
      <c r="B18" s="35"/>
      <c r="C18" s="35"/>
      <c r="D18" s="68"/>
      <c r="E18" s="35"/>
      <c r="F18" s="35"/>
      <c r="G18" s="35"/>
      <c r="H18" s="35"/>
      <c r="I18" s="35"/>
      <c r="J18" s="35"/>
      <c r="K18" s="36"/>
      <c r="L18" s="35"/>
      <c r="M18" s="64"/>
    </row>
    <row r="19" spans="1:13" ht="13.5" thickBot="1">
      <c r="A19" s="25">
        <v>43101</v>
      </c>
      <c r="B19" s="38"/>
      <c r="C19" s="39"/>
      <c r="D19" s="69"/>
      <c r="E19" s="27">
        <f>E9+E14</f>
        <v>1351</v>
      </c>
      <c r="F19" s="27"/>
      <c r="G19" s="27">
        <f>G9+G14</f>
        <v>868</v>
      </c>
      <c r="H19" s="27"/>
      <c r="I19" s="39"/>
      <c r="J19" s="39"/>
      <c r="K19" s="39"/>
      <c r="L19" s="39"/>
      <c r="M19" s="55">
        <f>M9+M14</f>
        <v>3790</v>
      </c>
    </row>
    <row r="20" spans="1:13" ht="15" customHeight="1">
      <c r="A20" s="37" t="s">
        <v>40</v>
      </c>
      <c r="B20" s="43">
        <f aca="true" t="shared" si="0" ref="B20:D21">B10+B15</f>
        <v>5825</v>
      </c>
      <c r="C20" s="42">
        <f t="shared" si="0"/>
        <v>9219</v>
      </c>
      <c r="D20" s="70">
        <f t="shared" si="0"/>
        <v>-424</v>
      </c>
      <c r="E20" s="42">
        <f>E10+E15</f>
        <v>2654</v>
      </c>
      <c r="F20" s="42" t="s">
        <v>30</v>
      </c>
      <c r="G20" s="42">
        <f>G10+G15</f>
        <v>2269</v>
      </c>
      <c r="H20" s="42" t="s">
        <v>30</v>
      </c>
      <c r="I20" s="42">
        <f>I10+I15</f>
        <v>38495</v>
      </c>
      <c r="J20" s="42">
        <f>J10+J15</f>
        <v>35</v>
      </c>
      <c r="K20" s="42">
        <v>16681</v>
      </c>
      <c r="L20" s="42">
        <v>27738</v>
      </c>
      <c r="M20" s="65">
        <f>M10+M15</f>
        <v>3790</v>
      </c>
    </row>
    <row r="21" spans="1:13" ht="12.75">
      <c r="A21" s="9" t="s">
        <v>39</v>
      </c>
      <c r="B21" s="19">
        <f t="shared" si="0"/>
        <v>7949</v>
      </c>
      <c r="C21" s="5">
        <f t="shared" si="0"/>
        <v>12775</v>
      </c>
      <c r="D21" s="66">
        <f t="shared" si="0"/>
        <v>-944</v>
      </c>
      <c r="E21" s="5">
        <f>E11+E16</f>
        <v>2243</v>
      </c>
      <c r="F21" s="5" t="s">
        <v>30</v>
      </c>
      <c r="G21" s="5">
        <f>G11+G16</f>
        <v>2615</v>
      </c>
      <c r="H21" s="5" t="s">
        <v>30</v>
      </c>
      <c r="I21" s="5">
        <f>I11+I16</f>
        <v>49179</v>
      </c>
      <c r="J21" s="5">
        <f>J11+J16</f>
        <v>43</v>
      </c>
      <c r="K21" s="5">
        <v>16287</v>
      </c>
      <c r="L21" s="5">
        <v>30810</v>
      </c>
      <c r="M21" s="62">
        <f>M11+M16</f>
        <v>3790</v>
      </c>
    </row>
    <row r="22" spans="1:13" ht="13.5" thickBot="1">
      <c r="A22" s="17" t="s">
        <v>37</v>
      </c>
      <c r="B22" s="40">
        <f>B20/B21*100</f>
        <v>73.27965781859353</v>
      </c>
      <c r="C22" s="41">
        <f>C20/C21*100</f>
        <v>72.16438356164385</v>
      </c>
      <c r="D22" s="67" t="s">
        <v>38</v>
      </c>
      <c r="E22" s="41">
        <f aca="true" t="shared" si="1" ref="E22:M22">E20/E21*100</f>
        <v>118.32367365135978</v>
      </c>
      <c r="F22" s="41" t="s">
        <v>38</v>
      </c>
      <c r="G22" s="41">
        <f t="shared" si="1"/>
        <v>86.76864244741874</v>
      </c>
      <c r="H22" s="41" t="s">
        <v>38</v>
      </c>
      <c r="I22" s="41">
        <f t="shared" si="1"/>
        <v>78.27528009922935</v>
      </c>
      <c r="J22" s="41">
        <f t="shared" si="1"/>
        <v>81.3953488372093</v>
      </c>
      <c r="K22" s="41">
        <f t="shared" si="1"/>
        <v>102.41910726346165</v>
      </c>
      <c r="L22" s="41">
        <f t="shared" si="1"/>
        <v>90.02921129503409</v>
      </c>
      <c r="M22" s="63">
        <f t="shared" si="1"/>
        <v>100</v>
      </c>
    </row>
    <row r="23" ht="14.25" customHeight="1"/>
  </sheetData>
  <sheetProtection/>
  <mergeCells count="10">
    <mergeCell ref="A8:C8"/>
    <mergeCell ref="B3:M3"/>
    <mergeCell ref="A1:M1"/>
    <mergeCell ref="E4:F4"/>
    <mergeCell ref="E5:F5"/>
    <mergeCell ref="A3:A7"/>
    <mergeCell ref="G4:H4"/>
    <mergeCell ref="G5:H5"/>
    <mergeCell ref="E6:E7"/>
    <mergeCell ref="G6:G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2017-05-10T06:15:40Z</cp:lastPrinted>
  <dcterms:created xsi:type="dcterms:W3CDTF">2011-03-29T06:55:44Z</dcterms:created>
  <dcterms:modified xsi:type="dcterms:W3CDTF">2018-08-23T08:49:23Z</dcterms:modified>
  <cp:category/>
  <cp:version/>
  <cp:contentType/>
  <cp:contentStatus/>
</cp:coreProperties>
</file>